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AAA - SPOŻYWCZE\Przedszkole Tarnów Opolski\2025\03 SWZ z załącznikami na Platformę e-Zamówienia\"/>
    </mc:Choice>
  </mc:AlternateContent>
  <bookViews>
    <workbookView xWindow="-120" yWindow="-120" windowWidth="29040" windowHeight="15720" tabRatio="500"/>
  </bookViews>
  <sheets>
    <sheet name="nabiał" sheetId="1" r:id="rId1"/>
  </sheets>
  <definedNames>
    <definedName name="_xlnm.Print_Area" localSheetId="0">nabiał!$A$2:$I$27</definedName>
  </definedNames>
  <calcPr calcId="152511" iterateDelta="1E-4"/>
</workbook>
</file>

<file path=xl/calcChain.xml><?xml version="1.0" encoding="utf-8"?>
<calcChain xmlns="http://schemas.openxmlformats.org/spreadsheetml/2006/main">
  <c r="I27" i="1" l="1"/>
  <c r="G21" i="1" l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I22" i="1" s="1"/>
  <c r="G22" i="1" l="1"/>
</calcChain>
</file>

<file path=xl/sharedStrings.xml><?xml version="1.0" encoding="utf-8"?>
<sst xmlns="http://schemas.openxmlformats.org/spreadsheetml/2006/main" count="72" uniqueCount="53">
  <si>
    <t>Nazwa i adres Wykonawcy:</t>
  </si>
  <si>
    <t>LP</t>
  </si>
  <si>
    <t>NAZWA TOWARU</t>
  </si>
  <si>
    <t>Gramatura</t>
  </si>
  <si>
    <t>Jednostka miary</t>
  </si>
  <si>
    <t>Ilość</t>
  </si>
  <si>
    <t>Cena netto</t>
  </si>
  <si>
    <t>Wartość netto</t>
  </si>
  <si>
    <t>Stawka VAT</t>
  </si>
  <si>
    <t>Wartość brutto</t>
  </si>
  <si>
    <t>1.</t>
  </si>
  <si>
    <t>350 g</t>
  </si>
  <si>
    <t>szt.</t>
  </si>
  <si>
    <t>2.</t>
  </si>
  <si>
    <t>Jogurt 150g (owocowy) (100%naturalnych składników, polskie mleko, bez zagęstników, bez barwników, bez konserwantów)</t>
  </si>
  <si>
    <t>150g</t>
  </si>
  <si>
    <t>3.</t>
  </si>
  <si>
    <t>Kefir naturalny - bez konserwantów i polepszaczy</t>
  </si>
  <si>
    <t>1l</t>
  </si>
  <si>
    <t>szt</t>
  </si>
  <si>
    <t>4.</t>
  </si>
  <si>
    <t>Masło ekstra bez dodatków roślinnych, o zawartości tłuszczu nie mniejszej niż 82,5% tł. bez konserwantów i sztucznych barwników, przeciwutleniaczy, stabilizatorów</t>
  </si>
  <si>
    <t>200g</t>
  </si>
  <si>
    <t>5.</t>
  </si>
  <si>
    <t xml:space="preserve">Maślanka naturalna  bez skrobi modyfikowanej, mleka w proszku, </t>
  </si>
  <si>
    <t>6.</t>
  </si>
  <si>
    <t xml:space="preserve">Margaryna do smarowania pieczywa 100% naturalne składniki, o zawartości tłuszczu nie mniejszej niż 75% tł. bez konserwantów i sztucznych barwników, przeciwutleniacz, stabilizatorów </t>
  </si>
  <si>
    <t>500g</t>
  </si>
  <si>
    <t>7.</t>
  </si>
  <si>
    <t>Mleko   -  2% UHT – karton</t>
  </si>
  <si>
    <t>8.</t>
  </si>
  <si>
    <t>1kg</t>
  </si>
  <si>
    <t>9.</t>
  </si>
  <si>
    <t>10.</t>
  </si>
  <si>
    <t>11.</t>
  </si>
  <si>
    <t>Serek homogenizowany waniliowy (100% naturalnych składników, bez zagęstników, bez barwników, bez konserwantów)</t>
  </si>
  <si>
    <t>12.</t>
  </si>
  <si>
    <t>Ser żółty plastry 150g,  różne gatunki np.: Gouda, Morski,  Edamski,  Podlaski, Sokół, Salami (bez substancji konserwujących</t>
  </si>
  <si>
    <t>13.</t>
  </si>
  <si>
    <t xml:space="preserve">Ser żółty,  różne gatunki np.: Gouda, Morski,  Edamski,  Podlaski, Sokół, Salami lub inne równoważne, kawałkowane, </t>
  </si>
  <si>
    <t>14.</t>
  </si>
  <si>
    <t xml:space="preserve">Śmietana o zawartości tłuszczu nie mniejszej niż  12% tł.,  bez konserwantów, stabilizatorów i substancji zagęszczających. </t>
  </si>
  <si>
    <t>350g</t>
  </si>
  <si>
    <t xml:space="preserve">Śmietana o zawartości tłuszczu nie mniejszej niż  30 % tł.  konserwantów, stabilizatorów i substancji zagęszczających. </t>
  </si>
  <si>
    <t xml:space="preserve">SUMA    </t>
  </si>
  <si>
    <r>
      <t>INSTRUKCJA WYPEŁNIANIA: w</t>
    </r>
    <r>
      <rPr>
        <i/>
        <sz val="12"/>
        <color rgb="FFFF0000"/>
        <rFont val="Cambria"/>
        <family val="1"/>
        <charset val="238"/>
      </rPr>
      <t xml:space="preserve"> formularzu należy wypełnić jedynie pola oznaczone kolorem</t>
    </r>
    <r>
      <rPr>
        <b/>
        <i/>
        <sz val="12"/>
        <color rgb="FFFF0000"/>
        <rFont val="Cambria"/>
        <family val="1"/>
        <charset val="238"/>
      </rPr>
      <t xml:space="preserve"> </t>
    </r>
    <r>
      <rPr>
        <b/>
        <i/>
        <sz val="12"/>
        <color rgb="FF70AD47"/>
        <rFont val="Cambria"/>
        <family val="1"/>
        <charset val="238"/>
      </rPr>
      <t>zielonym</t>
    </r>
    <r>
      <rPr>
        <b/>
        <i/>
        <sz val="12"/>
        <color rgb="FFFF0000"/>
        <rFont val="Cambria"/>
        <family val="1"/>
        <charset val="238"/>
      </rPr>
      <t xml:space="preserve">. </t>
    </r>
    <r>
      <rPr>
        <i/>
        <sz val="12"/>
        <color rgb="FFFF0000"/>
        <rFont val="Cambria"/>
        <family val="1"/>
        <charset val="238"/>
      </rPr>
      <t xml:space="preserve">Pole żółte zawierające cenę oferty wypełni się automatycznie po wypełnieniu kolumny 6 Kosztorysu Ofertowego. 
</t>
    </r>
    <r>
      <rPr>
        <b/>
        <i/>
        <sz val="12"/>
        <color rgb="FFFF0000"/>
        <rFont val="Cambria"/>
        <family val="1"/>
        <charset val="238"/>
      </rPr>
      <t xml:space="preserve">Uwaga! W kolumnie 6 należy podać ceny jednostkowe za podaną w kolumnie 4 jednostkę miary.
</t>
    </r>
    <r>
      <rPr>
        <i/>
        <sz val="12"/>
        <color rgb="FFFF0000"/>
        <rFont val="Cambria"/>
        <family val="1"/>
        <charset val="238"/>
      </rPr>
      <t xml:space="preserve">Wartość brutto z pola oznaczonego kolorem żółtym należy wprowadzić do FORMULARZA OFERTY (Zał. nr 1 do SWZ)
Po wypełnieniu wszystkich pozycji kosztorysu i sprawdzeniu ich poprawności należy </t>
    </r>
    <r>
      <rPr>
        <b/>
        <i/>
        <sz val="12"/>
        <color rgb="FFFF0000"/>
        <rFont val="Cambria"/>
        <family val="1"/>
        <charset val="238"/>
      </rPr>
      <t>zapisać jako plik w formacie PDF a nastepnie podpisać  kwalifikowanym podpisem elektronicznym, podpisem zaufanym lub podpisem osobistym</t>
    </r>
    <r>
      <rPr>
        <i/>
        <sz val="12"/>
        <color rgb="FFFF0000"/>
        <rFont val="Cambria"/>
        <family val="1"/>
        <charset val="238"/>
      </rPr>
      <t xml:space="preserve">.
</t>
    </r>
    <r>
      <rPr>
        <b/>
        <i/>
        <sz val="12"/>
        <color rgb="FFFF0000"/>
        <rFont val="Cambria"/>
        <family val="1"/>
        <charset val="238"/>
      </rPr>
      <t xml:space="preserve">UWAGA. </t>
    </r>
    <r>
      <rPr>
        <i/>
        <sz val="12"/>
        <color rgb="FFFF0000"/>
        <rFont val="Cambria"/>
        <family val="1"/>
        <charset val="238"/>
      </rPr>
      <t>Po zapisaniu pliku w formacie PDF i podpisaniu proszę sprawdzić czy wszystkie pola są widoczne i czytelne, czy znak podpisu nie zasłania treści oferty.</t>
    </r>
  </si>
  <si>
    <t>Nazwa postępowania: 
„Sukcesywna dostawa środków spożywczych na potrzeby żywienia zbiorowego dzieci w Przedszkolu Publicznym z Oddziałami Integracyjnymi im. bł. Edmunda Bojanowskiego w Tarnowie Opolskim w roku 2026."</t>
  </si>
  <si>
    <t>Jogurt naturalny min. 2% tłuszczu lub powyżej, zawierający biokultury bez konserwantów, stabilizatorów i substancji zagęszczających (karagen, guar) bez mleka w proszku</t>
  </si>
  <si>
    <t>Ser twarogowy  - półtłusty, mielony,  klasy I, formowany,  bez konserwantów, przeciwutleniaczy, stabilizatorów. Wiadro</t>
  </si>
  <si>
    <t>Serek kremowy do smarowania pieczywa 150g, różne gatunki np.: śmietankowy, ziołowy, z  szczypiorkiem (100% naturalnych składników, polskie mleko, bez zagęstników, bez barwinków,bez konserwantów)</t>
  </si>
  <si>
    <t>Ze względu na różnice stosowane przez producentów w jednostkach miar produktów oraz promocje związane ze zmianą pojemności opakowań dopuszcza się różnice w pojemnościach opakowań jednostkowych produktów (wielkościach miary) do +/- 15%  i tym samym pojemności  stanowią orientacyjne wielkości jednostek miary.</t>
  </si>
  <si>
    <t>* Ww. produkty lub towary muszą być dostarczane z terminem ważności nie później niż w połowie okresu przydatności do spożycia przewidzianego dla danego produktu lub towaru.</t>
  </si>
  <si>
    <r>
      <t xml:space="preserve">Wartość przedmiotu zamówienia objętego zobowiązaniem Zamawiającego
 </t>
    </r>
    <r>
      <rPr>
        <b/>
        <sz val="11"/>
        <color rgb="FF000000"/>
        <rFont val="Cambria"/>
        <family val="1"/>
        <charset val="238"/>
      </rPr>
      <t>(zamówienie podstawowe)</t>
    </r>
    <r>
      <rPr>
        <sz val="11"/>
        <color rgb="FF000000"/>
        <rFont val="Cambria"/>
        <family val="1"/>
        <charset val="238"/>
      </rPr>
      <t xml:space="preserve"> wynosi 70% wyliczonej ceny brutto tj.: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</si>
</sst>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_-* #,##0.00\ [$zł-415]_-;\-* #,##0.00\ [$zł-415]_-;_-* &quot;-&quot;??\ [$zł-415]_-;_-@_-"/>
  </numFmts>
  <fonts count="14" x14ac:knownFonts="1">
    <font>
      <sz val="11"/>
      <color rgb="FF000000"/>
      <name val="Calibri"/>
      <family val="2"/>
      <charset val="1"/>
    </font>
    <font>
      <sz val="11"/>
      <color rgb="FF000000"/>
      <name val="Cambria"/>
      <family val="1"/>
      <charset val="238"/>
    </font>
    <font>
      <b/>
      <i/>
      <sz val="12"/>
      <color rgb="FFFF0000"/>
      <name val="Cambria"/>
      <family val="1"/>
      <charset val="238"/>
    </font>
    <font>
      <i/>
      <sz val="12"/>
      <color rgb="FFFF0000"/>
      <name val="Cambria"/>
      <family val="1"/>
      <charset val="238"/>
    </font>
    <font>
      <b/>
      <i/>
      <sz val="12"/>
      <color rgb="FF70AD47"/>
      <name val="Cambria"/>
      <family val="1"/>
      <charset val="238"/>
    </font>
    <font>
      <b/>
      <i/>
      <sz val="12"/>
      <name val="Cambria"/>
      <family val="1"/>
      <charset val="238"/>
    </font>
    <font>
      <b/>
      <sz val="12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i/>
      <sz val="8"/>
      <color rgb="FF000000"/>
      <name val="Cambria"/>
      <family val="1"/>
      <charset val="238"/>
    </font>
    <font>
      <i/>
      <sz val="8"/>
      <color rgb="FF000000"/>
      <name val="Cambria"/>
      <family val="1"/>
      <charset val="238"/>
    </font>
    <font>
      <sz val="11"/>
      <name val="Cambria"/>
      <family val="1"/>
      <charset val="238"/>
    </font>
    <font>
      <sz val="11"/>
      <color rgb="FF000000"/>
      <name val="Calibri"/>
      <family val="2"/>
      <charset val="1"/>
    </font>
    <font>
      <sz val="11"/>
      <color theme="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12" fillId="0" borderId="0" applyBorder="0" applyProtection="0"/>
    <xf numFmtId="0" fontId="12" fillId="0" borderId="0"/>
    <xf numFmtId="164" fontId="12" fillId="0" borderId="0" applyBorder="0" applyProtection="0"/>
    <xf numFmtId="9" fontId="12" fillId="0" borderId="0" applyBorder="0" applyProtection="0"/>
  </cellStyleXfs>
  <cellXfs count="32">
    <xf numFmtId="0" fontId="0" fillId="0" borderId="0" xfId="0"/>
    <xf numFmtId="0" fontId="1" fillId="0" borderId="0" xfId="0" applyFont="1"/>
    <xf numFmtId="0" fontId="7" fillId="0" borderId="0" xfId="0" applyFont="1" applyBorder="1" applyAlignment="1"/>
    <xf numFmtId="0" fontId="8" fillId="0" borderId="0" xfId="0" applyFont="1" applyBorder="1" applyAlignment="1"/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" fillId="4" borderId="3" xfId="0" applyFont="1" applyFill="1" applyBorder="1" applyAlignment="1">
      <alignment horizontal="center" vertical="center" wrapText="1"/>
    </xf>
    <xf numFmtId="164" fontId="8" fillId="0" borderId="4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0" fontId="11" fillId="4" borderId="3" xfId="2" applyFont="1" applyFill="1" applyBorder="1" applyAlignment="1">
      <alignment horizontal="left" vertical="center" wrapText="1"/>
    </xf>
    <xf numFmtId="0" fontId="1" fillId="4" borderId="3" xfId="2" applyFont="1" applyFill="1" applyBorder="1" applyAlignment="1">
      <alignment horizontal="center" vertical="center" wrapText="1"/>
    </xf>
    <xf numFmtId="164" fontId="1" fillId="2" borderId="3" xfId="3" applyFont="1" applyFill="1" applyBorder="1" applyAlignment="1" applyProtection="1">
      <alignment vertical="center"/>
      <protection locked="0"/>
    </xf>
    <xf numFmtId="164" fontId="1" fillId="0" borderId="3" xfId="3" applyFont="1" applyBorder="1" applyAlignment="1" applyProtection="1">
      <alignment vertical="center"/>
    </xf>
    <xf numFmtId="9" fontId="1" fillId="0" borderId="3" xfId="4" applyFont="1" applyBorder="1" applyAlignment="1" applyProtection="1">
      <alignment vertical="center"/>
    </xf>
    <xf numFmtId="0" fontId="1" fillId="4" borderId="3" xfId="2" applyFont="1" applyFill="1" applyBorder="1" applyAlignment="1">
      <alignment horizontal="center" vertical="center"/>
    </xf>
    <xf numFmtId="0" fontId="1" fillId="0" borderId="3" xfId="2" applyFont="1" applyBorder="1" applyAlignment="1">
      <alignment horizontal="left" vertical="center" wrapText="1"/>
    </xf>
    <xf numFmtId="0" fontId="1" fillId="4" borderId="3" xfId="2" applyFont="1" applyFill="1" applyBorder="1" applyAlignment="1">
      <alignment horizontal="left" vertical="center" wrapText="1"/>
    </xf>
    <xf numFmtId="0" fontId="11" fillId="0" borderId="3" xfId="2" applyFont="1" applyBorder="1" applyAlignment="1">
      <alignment horizontal="left" vertical="center" wrapText="1"/>
    </xf>
    <xf numFmtId="0" fontId="11" fillId="4" borderId="3" xfId="2" applyFont="1" applyFill="1" applyBorder="1" applyAlignment="1">
      <alignment horizontal="center" vertical="center" wrapText="1"/>
    </xf>
    <xf numFmtId="164" fontId="8" fillId="5" borderId="4" xfId="1" applyFont="1" applyFill="1" applyBorder="1" applyAlignment="1" applyProtection="1">
      <alignment vertical="center"/>
    </xf>
    <xf numFmtId="0" fontId="13" fillId="0" borderId="0" xfId="0" applyFont="1" applyAlignment="1">
      <alignment vertical="center" wrapText="1"/>
    </xf>
    <xf numFmtId="165" fontId="8" fillId="6" borderId="0" xfId="0" applyNumberFormat="1" applyFont="1" applyFill="1" applyBorder="1" applyAlignment="1">
      <alignment vertical="center"/>
    </xf>
    <xf numFmtId="165" fontId="8" fillId="7" borderId="0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" fillId="6" borderId="0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" fillId="2" borderId="0" xfId="0" applyFont="1" applyFill="1" applyBorder="1" applyAlignment="1" applyProtection="1">
      <alignment horizontal="left" vertical="top"/>
      <protection locked="0"/>
    </xf>
  </cellXfs>
  <cellStyles count="5">
    <cellStyle name="Normalny" xfId="0" builtinId="0"/>
    <cellStyle name="Normalny 2" xfId="2"/>
    <cellStyle name="Procentowy 2" xfId="4"/>
    <cellStyle name="Walutowy" xfId="1" builtinId="4"/>
    <cellStyle name="Walutowy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showGridLines="0" tabSelected="1" view="pageLayout" topLeftCell="A7" zoomScaleNormal="100" workbookViewId="0">
      <selection activeCell="B21" sqref="B21"/>
    </sheetView>
  </sheetViews>
  <sheetFormatPr defaultColWidth="8.5546875" defaultRowHeight="14.4" x14ac:dyDescent="0.3"/>
  <cols>
    <col min="1" max="1" width="8.6640625" style="1" customWidth="1"/>
    <col min="2" max="2" width="39.109375" style="1" customWidth="1"/>
    <col min="3" max="3" width="11.6640625" style="1" customWidth="1"/>
    <col min="4" max="4" width="10.5546875" style="1" customWidth="1"/>
    <col min="5" max="5" width="8.6640625" style="1" customWidth="1"/>
    <col min="6" max="6" width="9.6640625" style="1" customWidth="1"/>
    <col min="7" max="7" width="14.88671875" style="1" bestFit="1" customWidth="1"/>
    <col min="8" max="8" width="7.88671875" style="1" customWidth="1"/>
    <col min="9" max="9" width="16.6640625" style="1" customWidth="1"/>
    <col min="10" max="1016" width="8.5546875" style="1"/>
  </cols>
  <sheetData>
    <row r="1" spans="1:1024" ht="147.75" customHeight="1" x14ac:dyDescent="0.3">
      <c r="A1" s="27" t="s">
        <v>45</v>
      </c>
      <c r="B1" s="27"/>
      <c r="C1" s="27"/>
      <c r="D1" s="27"/>
      <c r="E1" s="27"/>
      <c r="F1" s="27"/>
      <c r="G1" s="27"/>
      <c r="H1" s="27"/>
      <c r="I1" s="27"/>
    </row>
    <row r="2" spans="1:1024" ht="64.5" customHeight="1" x14ac:dyDescent="0.3">
      <c r="A2" s="28" t="s">
        <v>46</v>
      </c>
      <c r="B2" s="28"/>
      <c r="C2" s="28"/>
      <c r="D2" s="28"/>
      <c r="E2" s="28"/>
      <c r="F2" s="28"/>
      <c r="G2" s="28"/>
      <c r="H2" s="28"/>
      <c r="I2" s="28"/>
    </row>
    <row r="3" spans="1:1024" ht="15" x14ac:dyDescent="0.3">
      <c r="A3" s="29"/>
      <c r="B3" s="29"/>
      <c r="C3" s="29"/>
      <c r="D3" s="29"/>
      <c r="E3" s="29"/>
      <c r="F3" s="29"/>
      <c r="G3" s="29"/>
      <c r="H3" s="29"/>
      <c r="I3" s="29"/>
    </row>
    <row r="4" spans="1:1024" ht="58.5" customHeight="1" x14ac:dyDescent="0.3">
      <c r="A4" s="30" t="s">
        <v>0</v>
      </c>
      <c r="B4" s="30"/>
      <c r="C4" s="31"/>
      <c r="D4" s="31"/>
      <c r="E4" s="31"/>
      <c r="F4" s="31"/>
      <c r="G4" s="31"/>
      <c r="H4" s="31"/>
      <c r="I4" s="31"/>
    </row>
    <row r="5" spans="1:1024" ht="17.399999999999999" x14ac:dyDescent="0.3">
      <c r="A5" s="2"/>
      <c r="B5" s="3"/>
      <c r="C5" s="3"/>
      <c r="D5" s="3"/>
      <c r="E5" s="3"/>
      <c r="F5" s="3"/>
      <c r="G5" s="3"/>
      <c r="H5" s="3"/>
      <c r="I5" s="3"/>
    </row>
    <row r="6" spans="1:1024" ht="27.6" x14ac:dyDescent="0.3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</row>
    <row r="7" spans="1:1024" s="6" customFormat="1" ht="10.199999999999999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</row>
    <row r="8" spans="1:1024" ht="69" x14ac:dyDescent="0.3">
      <c r="A8" s="7" t="s">
        <v>10</v>
      </c>
      <c r="B8" s="10" t="s">
        <v>47</v>
      </c>
      <c r="C8" s="11" t="s">
        <v>11</v>
      </c>
      <c r="D8" s="11" t="s">
        <v>12</v>
      </c>
      <c r="E8" s="11">
        <v>350</v>
      </c>
      <c r="F8" s="12"/>
      <c r="G8" s="13">
        <f t="shared" ref="G8:G21" si="0">E8*F8</f>
        <v>0</v>
      </c>
      <c r="H8" s="14">
        <v>0.05</v>
      </c>
      <c r="I8" s="13">
        <f t="shared" ref="I8:I21" si="1">G8*H8+G8</f>
        <v>0</v>
      </c>
      <c r="AMC8" s="1"/>
      <c r="AMD8" s="1"/>
      <c r="AME8" s="1"/>
      <c r="AMF8" s="1"/>
      <c r="AMG8" s="1"/>
      <c r="AMH8" s="1"/>
      <c r="AMI8" s="1"/>
      <c r="AMJ8" s="1"/>
    </row>
    <row r="9" spans="1:1024" ht="55.2" x14ac:dyDescent="0.3">
      <c r="A9" s="7" t="s">
        <v>13</v>
      </c>
      <c r="B9" s="10" t="s">
        <v>14</v>
      </c>
      <c r="C9" s="15" t="s">
        <v>15</v>
      </c>
      <c r="D9" s="15" t="s">
        <v>12</v>
      </c>
      <c r="E9" s="11">
        <v>380</v>
      </c>
      <c r="F9" s="12"/>
      <c r="G9" s="13">
        <f t="shared" si="0"/>
        <v>0</v>
      </c>
      <c r="H9" s="14">
        <v>0.05</v>
      </c>
      <c r="I9" s="13">
        <f t="shared" si="1"/>
        <v>0</v>
      </c>
      <c r="AMC9" s="1"/>
      <c r="AMD9" s="1"/>
      <c r="AME9" s="1"/>
      <c r="AMF9" s="1"/>
      <c r="AMG9" s="1"/>
      <c r="AMH9" s="1"/>
      <c r="AMI9" s="1"/>
      <c r="AMJ9" s="1"/>
    </row>
    <row r="10" spans="1:1024" ht="27.6" x14ac:dyDescent="0.3">
      <c r="A10" s="7" t="s">
        <v>16</v>
      </c>
      <c r="B10" s="10" t="s">
        <v>17</v>
      </c>
      <c r="C10" s="11" t="s">
        <v>18</v>
      </c>
      <c r="D10" s="15" t="s">
        <v>19</v>
      </c>
      <c r="E10" s="11">
        <v>72</v>
      </c>
      <c r="F10" s="12"/>
      <c r="G10" s="13">
        <f t="shared" si="0"/>
        <v>0</v>
      </c>
      <c r="H10" s="14">
        <v>0.05</v>
      </c>
      <c r="I10" s="13">
        <f t="shared" si="1"/>
        <v>0</v>
      </c>
      <c r="AMC10" s="1"/>
      <c r="AMD10" s="1"/>
      <c r="AME10" s="1"/>
      <c r="AMF10" s="1"/>
      <c r="AMG10" s="1"/>
      <c r="AMH10" s="1"/>
      <c r="AMI10" s="1"/>
      <c r="AMJ10" s="1"/>
    </row>
    <row r="11" spans="1:1024" ht="69" x14ac:dyDescent="0.3">
      <c r="A11" s="7" t="s">
        <v>20</v>
      </c>
      <c r="B11" s="16" t="s">
        <v>21</v>
      </c>
      <c r="C11" s="11" t="s">
        <v>22</v>
      </c>
      <c r="D11" s="15" t="s">
        <v>19</v>
      </c>
      <c r="E11" s="11">
        <v>1320</v>
      </c>
      <c r="F11" s="12"/>
      <c r="G11" s="13">
        <f t="shared" si="0"/>
        <v>0</v>
      </c>
      <c r="H11" s="14">
        <v>0.05</v>
      </c>
      <c r="I11" s="13">
        <f t="shared" si="1"/>
        <v>0</v>
      </c>
      <c r="AMC11" s="1"/>
      <c r="AMD11" s="1"/>
      <c r="AME11" s="1"/>
      <c r="AMF11" s="1"/>
      <c r="AMG11" s="1"/>
      <c r="AMH11" s="1"/>
      <c r="AMI11" s="1"/>
      <c r="AMJ11" s="1"/>
    </row>
    <row r="12" spans="1:1024" ht="27.6" x14ac:dyDescent="0.3">
      <c r="A12" s="7" t="s">
        <v>23</v>
      </c>
      <c r="B12" s="17" t="s">
        <v>24</v>
      </c>
      <c r="C12" s="11" t="s">
        <v>18</v>
      </c>
      <c r="D12" s="15" t="s">
        <v>19</v>
      </c>
      <c r="E12" s="11">
        <v>72</v>
      </c>
      <c r="F12" s="12"/>
      <c r="G12" s="13">
        <f t="shared" si="0"/>
        <v>0</v>
      </c>
      <c r="H12" s="14">
        <v>0.05</v>
      </c>
      <c r="I12" s="13">
        <f t="shared" si="1"/>
        <v>0</v>
      </c>
      <c r="AMC12" s="1"/>
      <c r="AMD12" s="1"/>
      <c r="AME12" s="1"/>
      <c r="AMF12" s="1"/>
      <c r="AMG12" s="1"/>
      <c r="AMH12" s="1"/>
      <c r="AMI12" s="1"/>
      <c r="AMJ12" s="1"/>
    </row>
    <row r="13" spans="1:1024" ht="69" x14ac:dyDescent="0.3">
      <c r="A13" s="7" t="s">
        <v>25</v>
      </c>
      <c r="B13" s="17" t="s">
        <v>26</v>
      </c>
      <c r="C13" s="11" t="s">
        <v>27</v>
      </c>
      <c r="D13" s="15" t="s">
        <v>19</v>
      </c>
      <c r="E13" s="11">
        <v>16</v>
      </c>
      <c r="F13" s="12"/>
      <c r="G13" s="13">
        <f t="shared" si="0"/>
        <v>0</v>
      </c>
      <c r="H13" s="14">
        <v>0.05</v>
      </c>
      <c r="I13" s="13">
        <f t="shared" si="1"/>
        <v>0</v>
      </c>
      <c r="AMC13" s="1"/>
      <c r="AMD13" s="1"/>
      <c r="AME13" s="1"/>
      <c r="AMF13" s="1"/>
      <c r="AMG13" s="1"/>
      <c r="AMH13" s="1"/>
      <c r="AMI13" s="1"/>
      <c r="AMJ13" s="1"/>
    </row>
    <row r="14" spans="1:1024" x14ac:dyDescent="0.3">
      <c r="A14" s="7" t="s">
        <v>28</v>
      </c>
      <c r="B14" s="16" t="s">
        <v>29</v>
      </c>
      <c r="C14" s="11" t="s">
        <v>18</v>
      </c>
      <c r="D14" s="15" t="s">
        <v>19</v>
      </c>
      <c r="E14" s="11">
        <v>2700</v>
      </c>
      <c r="F14" s="12"/>
      <c r="G14" s="13">
        <f t="shared" si="0"/>
        <v>0</v>
      </c>
      <c r="H14" s="14">
        <v>0.05</v>
      </c>
      <c r="I14" s="13">
        <f t="shared" si="1"/>
        <v>0</v>
      </c>
      <c r="AMC14" s="1"/>
      <c r="AMD14" s="1"/>
      <c r="AME14" s="1"/>
      <c r="AMF14" s="1"/>
      <c r="AMG14" s="1"/>
      <c r="AMH14" s="1"/>
      <c r="AMI14" s="1"/>
      <c r="AMJ14" s="1"/>
    </row>
    <row r="15" spans="1:1024" ht="41.4" x14ac:dyDescent="0.3">
      <c r="A15" s="7" t="s">
        <v>30</v>
      </c>
      <c r="B15" s="10" t="s">
        <v>48</v>
      </c>
      <c r="C15" s="11" t="s">
        <v>31</v>
      </c>
      <c r="D15" s="15" t="s">
        <v>31</v>
      </c>
      <c r="E15" s="11">
        <v>165</v>
      </c>
      <c r="F15" s="12"/>
      <c r="G15" s="13">
        <f t="shared" si="0"/>
        <v>0</v>
      </c>
      <c r="H15" s="14">
        <v>0.05</v>
      </c>
      <c r="I15" s="13">
        <f t="shared" si="1"/>
        <v>0</v>
      </c>
      <c r="AMC15" s="1"/>
      <c r="AMD15" s="1"/>
      <c r="AME15" s="1"/>
      <c r="AMF15" s="1"/>
      <c r="AMG15" s="1"/>
      <c r="AMH15" s="1"/>
      <c r="AMI15" s="1"/>
      <c r="AMJ15" s="1"/>
    </row>
    <row r="16" spans="1:1024" ht="82.8" x14ac:dyDescent="0.3">
      <c r="A16" s="7" t="s">
        <v>32</v>
      </c>
      <c r="B16" s="18" t="s">
        <v>49</v>
      </c>
      <c r="C16" s="11" t="s">
        <v>15</v>
      </c>
      <c r="D16" s="15" t="s">
        <v>19</v>
      </c>
      <c r="E16" s="11">
        <v>56</v>
      </c>
      <c r="F16" s="12"/>
      <c r="G16" s="13">
        <f t="shared" si="0"/>
        <v>0</v>
      </c>
      <c r="H16" s="14">
        <v>0.05</v>
      </c>
      <c r="I16" s="13">
        <f t="shared" si="1"/>
        <v>0</v>
      </c>
      <c r="AMC16" s="1"/>
      <c r="AMD16" s="1"/>
      <c r="AME16" s="1"/>
      <c r="AMF16" s="1"/>
      <c r="AMG16" s="1"/>
      <c r="AMH16" s="1"/>
      <c r="AMI16" s="1"/>
      <c r="AMJ16" s="1"/>
    </row>
    <row r="17" spans="1:1024" ht="41.4" x14ac:dyDescent="0.3">
      <c r="A17" s="7" t="s">
        <v>33</v>
      </c>
      <c r="B17" s="10" t="s">
        <v>35</v>
      </c>
      <c r="C17" s="11" t="s">
        <v>15</v>
      </c>
      <c r="D17" s="15" t="s">
        <v>19</v>
      </c>
      <c r="E17" s="11">
        <v>890</v>
      </c>
      <c r="F17" s="12"/>
      <c r="G17" s="13">
        <f t="shared" si="0"/>
        <v>0</v>
      </c>
      <c r="H17" s="14">
        <v>0.05</v>
      </c>
      <c r="I17" s="13">
        <f t="shared" si="1"/>
        <v>0</v>
      </c>
      <c r="AMC17" s="1"/>
      <c r="AMD17" s="1"/>
      <c r="AME17" s="1"/>
      <c r="AMF17" s="1"/>
      <c r="AMG17" s="1"/>
      <c r="AMH17" s="1"/>
      <c r="AMI17" s="1"/>
      <c r="AMJ17" s="1"/>
    </row>
    <row r="18" spans="1:1024" ht="41.4" x14ac:dyDescent="0.3">
      <c r="A18" s="7" t="s">
        <v>34</v>
      </c>
      <c r="B18" s="10" t="s">
        <v>37</v>
      </c>
      <c r="C18" s="19" t="s">
        <v>15</v>
      </c>
      <c r="D18" s="15" t="s">
        <v>19</v>
      </c>
      <c r="E18" s="11">
        <v>264</v>
      </c>
      <c r="F18" s="12"/>
      <c r="G18" s="13">
        <f t="shared" si="0"/>
        <v>0</v>
      </c>
      <c r="H18" s="14">
        <v>0.05</v>
      </c>
      <c r="I18" s="13">
        <f t="shared" si="1"/>
        <v>0</v>
      </c>
      <c r="AMC18" s="1"/>
      <c r="AMD18" s="1"/>
      <c r="AME18" s="1"/>
      <c r="AMF18" s="1"/>
      <c r="AMG18" s="1"/>
      <c r="AMH18" s="1"/>
      <c r="AMI18" s="1"/>
      <c r="AMJ18" s="1"/>
    </row>
    <row r="19" spans="1:1024" ht="41.4" x14ac:dyDescent="0.3">
      <c r="A19" s="7" t="s">
        <v>36</v>
      </c>
      <c r="B19" s="10" t="s">
        <v>39</v>
      </c>
      <c r="C19" s="11" t="s">
        <v>31</v>
      </c>
      <c r="D19" s="15" t="s">
        <v>31</v>
      </c>
      <c r="E19" s="11">
        <v>26</v>
      </c>
      <c r="F19" s="12"/>
      <c r="G19" s="13">
        <f t="shared" si="0"/>
        <v>0</v>
      </c>
      <c r="H19" s="14">
        <v>0.05</v>
      </c>
      <c r="I19" s="13">
        <f t="shared" si="1"/>
        <v>0</v>
      </c>
      <c r="AMC19" s="1"/>
      <c r="AMD19" s="1"/>
      <c r="AME19" s="1"/>
      <c r="AMF19" s="1"/>
      <c r="AMG19" s="1"/>
      <c r="AMH19" s="1"/>
      <c r="AMI19" s="1"/>
      <c r="AMJ19" s="1"/>
    </row>
    <row r="20" spans="1:1024" ht="43.2" customHeight="1" x14ac:dyDescent="0.3">
      <c r="A20" s="7" t="s">
        <v>38</v>
      </c>
      <c r="B20" s="10" t="s">
        <v>41</v>
      </c>
      <c r="C20" s="11" t="s">
        <v>42</v>
      </c>
      <c r="D20" s="15" t="s">
        <v>19</v>
      </c>
      <c r="E20" s="11">
        <v>324</v>
      </c>
      <c r="F20" s="12"/>
      <c r="G20" s="13">
        <f t="shared" si="0"/>
        <v>0</v>
      </c>
      <c r="H20" s="14">
        <v>0.05</v>
      </c>
      <c r="I20" s="13">
        <f t="shared" si="1"/>
        <v>0</v>
      </c>
      <c r="AMC20" s="1"/>
      <c r="AMD20" s="1"/>
      <c r="AME20" s="1"/>
      <c r="AMF20" s="1"/>
      <c r="AMG20" s="1"/>
      <c r="AMH20" s="1"/>
      <c r="AMI20" s="1"/>
      <c r="AMJ20" s="1"/>
    </row>
    <row r="21" spans="1:1024" ht="40.799999999999997" customHeight="1" x14ac:dyDescent="0.3">
      <c r="A21" s="7" t="s">
        <v>40</v>
      </c>
      <c r="B21" s="17" t="s">
        <v>43</v>
      </c>
      <c r="C21" s="11" t="s">
        <v>27</v>
      </c>
      <c r="D21" s="15" t="s">
        <v>19</v>
      </c>
      <c r="E21" s="11">
        <v>15</v>
      </c>
      <c r="F21" s="12"/>
      <c r="G21" s="13">
        <f t="shared" si="0"/>
        <v>0</v>
      </c>
      <c r="H21" s="14">
        <v>0.05</v>
      </c>
      <c r="I21" s="13">
        <f t="shared" si="1"/>
        <v>0</v>
      </c>
      <c r="AMC21" s="1"/>
      <c r="AMD21" s="1"/>
      <c r="AME21" s="1"/>
      <c r="AMF21" s="1"/>
      <c r="AMG21" s="1"/>
      <c r="AMH21" s="1"/>
      <c r="AMI21" s="1"/>
      <c r="AMJ21" s="1"/>
    </row>
    <row r="22" spans="1:1024" x14ac:dyDescent="0.3">
      <c r="A22" s="26" t="s">
        <v>44</v>
      </c>
      <c r="B22" s="26"/>
      <c r="C22" s="26"/>
      <c r="D22" s="26"/>
      <c r="E22" s="26"/>
      <c r="F22" s="26"/>
      <c r="G22" s="8">
        <f>SUM(G8:G21)</f>
        <v>0</v>
      </c>
      <c r="H22" s="9"/>
      <c r="I22" s="20">
        <f>SUM(I8:I21)</f>
        <v>0</v>
      </c>
    </row>
    <row r="24" spans="1:1024" s="1" customFormat="1" ht="50.4" customHeight="1" x14ac:dyDescent="0.25">
      <c r="A24" s="24" t="s">
        <v>50</v>
      </c>
      <c r="B24" s="24"/>
      <c r="C24" s="24"/>
      <c r="D24" s="24"/>
      <c r="E24" s="24"/>
      <c r="F24" s="24"/>
      <c r="G24" s="24"/>
      <c r="H24" s="24"/>
      <c r="I24" s="24"/>
      <c r="J24" s="21"/>
    </row>
    <row r="25" spans="1:1024" s="1" customFormat="1" ht="28.8" customHeight="1" x14ac:dyDescent="0.25">
      <c r="A25" s="24" t="s">
        <v>51</v>
      </c>
      <c r="B25" s="24"/>
      <c r="C25" s="24"/>
      <c r="D25" s="24"/>
      <c r="E25" s="24"/>
      <c r="F25" s="24"/>
      <c r="G25" s="24"/>
      <c r="H25" s="24"/>
      <c r="I25" s="24"/>
      <c r="J25" s="21"/>
    </row>
    <row r="26" spans="1:1024" s="1" customFormat="1" ht="13.8" x14ac:dyDescent="0.25"/>
    <row r="27" spans="1:1024" s="1" customFormat="1" ht="39" customHeight="1" x14ac:dyDescent="0.25">
      <c r="A27" s="25" t="s">
        <v>52</v>
      </c>
      <c r="B27" s="25"/>
      <c r="C27" s="25"/>
      <c r="D27" s="25"/>
      <c r="E27" s="25"/>
      <c r="F27" s="25"/>
      <c r="G27" s="25"/>
      <c r="H27" s="25"/>
      <c r="I27" s="22">
        <f>I22*70%</f>
        <v>0</v>
      </c>
      <c r="J27" s="23"/>
    </row>
  </sheetData>
  <sheetProtection sheet="1" objects="1" scenarios="1"/>
  <mergeCells count="9">
    <mergeCell ref="A24:I24"/>
    <mergeCell ref="A25:I25"/>
    <mergeCell ref="A27:H27"/>
    <mergeCell ref="A22:F22"/>
    <mergeCell ref="A1:I1"/>
    <mergeCell ref="A2:I2"/>
    <mergeCell ref="A3:I3"/>
    <mergeCell ref="A4:B4"/>
    <mergeCell ref="C4:I4"/>
  </mergeCells>
  <pageMargins left="0.7" right="0.7" top="1.3034722222222199" bottom="0.75" header="0.51180555555555596" footer="0.51180555555555596"/>
  <pageSetup paperSize="9" scale="64" fitToHeight="0" orientation="portrait" horizontalDpi="300" verticalDpi="300" r:id="rId1"/>
  <headerFooter>
    <oddHeader>&amp;L&amp;"Cambria,Standardowy"Nr postępowania: PPzOI 01/12/2025&amp;C&amp;14Wykaz asortymentowo-ilościowy
Kosztorys Ofertowy
&amp;16CZĘŚĆ 1 - dostawa produktów mleczarskich&amp;R&amp;"Cambria,Standardowy"Załącznik nr 3.1 do SWZ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Aneta Olszowska</cp:lastModifiedBy>
  <cp:revision>9</cp:revision>
  <cp:lastPrinted>2025-12-03T17:57:32Z</cp:lastPrinted>
  <dcterms:created xsi:type="dcterms:W3CDTF">2006-09-16T00:00:00Z</dcterms:created>
  <dcterms:modified xsi:type="dcterms:W3CDTF">2025-12-03T17:57:41Z</dcterms:modified>
  <dc:language>pl-PL</dc:language>
</cp:coreProperties>
</file>